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Password="E8FD" lockStructure="1"/>
  <bookViews>
    <workbookView xWindow="-12" yWindow="-12" windowWidth="12504" windowHeight="4704" tabRatio="434"/>
  </bookViews>
  <sheets>
    <sheet name="Fragebogen" sheetId="36" r:id="rId1"/>
    <sheet name="Auswertung" sheetId="40" r:id="rId2"/>
    <sheet name="Berechnung" sheetId="39" state="hidden" r:id="rId3"/>
  </sheets>
  <definedNames>
    <definedName name="_xlnm.Print_Titles" localSheetId="1">Auswertung!#REF!</definedName>
    <definedName name="_xlnm.Print_Titles" localSheetId="2">Berechnung!#REF!</definedName>
    <definedName name="_xlnm.Print_Titles" localSheetId="0">Fragebogen!#REF!</definedName>
  </definedNames>
  <calcPr calcId="145621"/>
</workbook>
</file>

<file path=xl/calcChain.xml><?xml version="1.0" encoding="utf-8"?>
<calcChain xmlns="http://schemas.openxmlformats.org/spreadsheetml/2006/main">
  <c r="Q3" i="39" l="1"/>
  <c r="O4" i="39"/>
  <c r="S4" i="39"/>
  <c r="P5" i="39"/>
  <c r="Q5" i="39"/>
  <c r="N6" i="39"/>
  <c r="T6" i="39" s="1"/>
  <c r="R6" i="39"/>
  <c r="Q7" i="39"/>
  <c r="O8" i="39"/>
  <c r="S8" i="39"/>
  <c r="P9" i="39"/>
  <c r="Q9" i="39"/>
  <c r="N10" i="39"/>
  <c r="R10" i="39"/>
  <c r="Q11" i="39"/>
  <c r="O12" i="39"/>
  <c r="S12" i="39"/>
  <c r="Q13" i="39"/>
  <c r="S13" i="39"/>
  <c r="Q14" i="39"/>
  <c r="R14" i="39"/>
  <c r="O15" i="39"/>
  <c r="P15" i="39"/>
  <c r="O16" i="39"/>
  <c r="Q16" i="39"/>
  <c r="S16" i="39"/>
  <c r="Q17" i="39"/>
  <c r="R17" i="39"/>
  <c r="O18" i="39"/>
  <c r="P18" i="39"/>
  <c r="O19" i="39"/>
  <c r="Q19" i="39"/>
  <c r="S19" i="39"/>
  <c r="R20" i="39"/>
  <c r="P21" i="39"/>
  <c r="Q21" i="39"/>
  <c r="N22" i="39"/>
  <c r="O22" i="39"/>
  <c r="R22" i="39"/>
  <c r="S22" i="39"/>
  <c r="Q23" i="39"/>
  <c r="O24" i="39"/>
  <c r="P25" i="39"/>
  <c r="O26" i="39"/>
  <c r="Q26" i="39"/>
  <c r="S26" i="39"/>
  <c r="Q2" i="39"/>
  <c r="H27" i="39"/>
  <c r="G27" i="39"/>
  <c r="S27" i="39" s="1"/>
  <c r="F27" i="39"/>
  <c r="R27" i="39" s="1"/>
  <c r="E27" i="39"/>
  <c r="Q27" i="39" s="1"/>
  <c r="D27" i="39"/>
  <c r="P27" i="39" s="1"/>
  <c r="C27" i="39"/>
  <c r="O27" i="39" s="1"/>
  <c r="B27" i="39"/>
  <c r="N27" i="39" s="1"/>
  <c r="H26" i="39"/>
  <c r="G26" i="39"/>
  <c r="F26" i="39"/>
  <c r="R26" i="39" s="1"/>
  <c r="E26" i="39"/>
  <c r="D26" i="39"/>
  <c r="P26" i="39" s="1"/>
  <c r="C26" i="39"/>
  <c r="B26" i="39"/>
  <c r="N26" i="39" s="1"/>
  <c r="H25" i="39"/>
  <c r="G25" i="39"/>
  <c r="S25" i="39" s="1"/>
  <c r="F25" i="39"/>
  <c r="R25" i="39" s="1"/>
  <c r="E25" i="39"/>
  <c r="Q25" i="39" s="1"/>
  <c r="D25" i="39"/>
  <c r="C25" i="39"/>
  <c r="O25" i="39" s="1"/>
  <c r="B25" i="39"/>
  <c r="N25" i="39" s="1"/>
  <c r="H24" i="39"/>
  <c r="G24" i="39"/>
  <c r="S24" i="39" s="1"/>
  <c r="F24" i="39"/>
  <c r="R24" i="39" s="1"/>
  <c r="E24" i="39"/>
  <c r="Q24" i="39" s="1"/>
  <c r="D24" i="39"/>
  <c r="P24" i="39" s="1"/>
  <c r="C24" i="39"/>
  <c r="B24" i="39"/>
  <c r="N24" i="39" s="1"/>
  <c r="G23" i="39"/>
  <c r="S23" i="39" s="1"/>
  <c r="F23" i="39"/>
  <c r="R23" i="39" s="1"/>
  <c r="E23" i="39"/>
  <c r="D23" i="39"/>
  <c r="P23" i="39" s="1"/>
  <c r="C23" i="39"/>
  <c r="O23" i="39" s="1"/>
  <c r="B23" i="39"/>
  <c r="N23" i="39" s="1"/>
  <c r="G22" i="39"/>
  <c r="F22" i="39"/>
  <c r="E22" i="39"/>
  <c r="Q22" i="39" s="1"/>
  <c r="D22" i="39"/>
  <c r="P22" i="39" s="1"/>
  <c r="C22" i="39"/>
  <c r="B22" i="39"/>
  <c r="G21" i="39"/>
  <c r="S21" i="39" s="1"/>
  <c r="F21" i="39"/>
  <c r="R21" i="39" s="1"/>
  <c r="E21" i="39"/>
  <c r="D21" i="39"/>
  <c r="C21" i="39"/>
  <c r="O21" i="39" s="1"/>
  <c r="B21" i="39"/>
  <c r="N21" i="39" s="1"/>
  <c r="G20" i="39"/>
  <c r="S20" i="39" s="1"/>
  <c r="F20" i="39"/>
  <c r="E20" i="39"/>
  <c r="Q20" i="39" s="1"/>
  <c r="D20" i="39"/>
  <c r="P20" i="39" s="1"/>
  <c r="C20" i="39"/>
  <c r="O20" i="39" s="1"/>
  <c r="B20" i="39"/>
  <c r="N20" i="39" s="1"/>
  <c r="G19" i="39"/>
  <c r="F19" i="39"/>
  <c r="R19" i="39" s="1"/>
  <c r="E19" i="39"/>
  <c r="D19" i="39"/>
  <c r="P19" i="39" s="1"/>
  <c r="C19" i="39"/>
  <c r="B19" i="39"/>
  <c r="N19" i="39" s="1"/>
  <c r="T19" i="39" s="1"/>
  <c r="H18" i="39"/>
  <c r="G18" i="39"/>
  <c r="S18" i="39" s="1"/>
  <c r="F18" i="39"/>
  <c r="R18" i="39" s="1"/>
  <c r="E18" i="39"/>
  <c r="Q18" i="39" s="1"/>
  <c r="D18" i="39"/>
  <c r="C18" i="39"/>
  <c r="B18" i="39"/>
  <c r="N18" i="39" s="1"/>
  <c r="G17" i="39"/>
  <c r="S17" i="39" s="1"/>
  <c r="F17" i="39"/>
  <c r="E17" i="39"/>
  <c r="D17" i="39"/>
  <c r="P17" i="39" s="1"/>
  <c r="C17" i="39"/>
  <c r="O17" i="39" s="1"/>
  <c r="B17" i="39"/>
  <c r="N17" i="39" s="1"/>
  <c r="H16" i="39"/>
  <c r="G16" i="39"/>
  <c r="F16" i="39"/>
  <c r="R16" i="39" s="1"/>
  <c r="E16" i="39"/>
  <c r="D16" i="39"/>
  <c r="P16" i="39" s="1"/>
  <c r="C16" i="39"/>
  <c r="B16" i="39"/>
  <c r="N16" i="39" s="1"/>
  <c r="T16" i="39" s="1"/>
  <c r="H15" i="39"/>
  <c r="G15" i="39"/>
  <c r="S15" i="39" s="1"/>
  <c r="F15" i="39"/>
  <c r="R15" i="39" s="1"/>
  <c r="E15" i="39"/>
  <c r="Q15" i="39" s="1"/>
  <c r="D15" i="39"/>
  <c r="C15" i="39"/>
  <c r="B15" i="39"/>
  <c r="N15" i="39" s="1"/>
  <c r="G14" i="39"/>
  <c r="S14" i="39" s="1"/>
  <c r="F14" i="39"/>
  <c r="E14" i="39"/>
  <c r="D14" i="39"/>
  <c r="P14" i="39" s="1"/>
  <c r="C14" i="39"/>
  <c r="O14" i="39" s="1"/>
  <c r="B14" i="39"/>
  <c r="N14" i="39" s="1"/>
  <c r="H13" i="39"/>
  <c r="G13" i="39"/>
  <c r="F13" i="39"/>
  <c r="R13" i="39" s="1"/>
  <c r="E13" i="39"/>
  <c r="D13" i="39"/>
  <c r="P13" i="39" s="1"/>
  <c r="C13" i="39"/>
  <c r="O13" i="39" s="1"/>
  <c r="B13" i="39"/>
  <c r="N13" i="39" s="1"/>
  <c r="H12" i="39"/>
  <c r="G12" i="39"/>
  <c r="F12" i="39"/>
  <c r="R12" i="39" s="1"/>
  <c r="E12" i="39"/>
  <c r="Q12" i="39" s="1"/>
  <c r="D12" i="39"/>
  <c r="P12" i="39" s="1"/>
  <c r="C12" i="39"/>
  <c r="B12" i="39"/>
  <c r="N12" i="39" s="1"/>
  <c r="H11" i="39"/>
  <c r="G11" i="39"/>
  <c r="S11" i="39" s="1"/>
  <c r="F11" i="39"/>
  <c r="R11" i="39" s="1"/>
  <c r="E11" i="39"/>
  <c r="D11" i="39"/>
  <c r="P11" i="39" s="1"/>
  <c r="C11" i="39"/>
  <c r="O11" i="39" s="1"/>
  <c r="B11" i="39"/>
  <c r="N11" i="39" s="1"/>
  <c r="H10" i="39"/>
  <c r="G10" i="39"/>
  <c r="S10" i="39" s="1"/>
  <c r="F10" i="39"/>
  <c r="E10" i="39"/>
  <c r="Q10" i="39" s="1"/>
  <c r="D10" i="39"/>
  <c r="P10" i="39" s="1"/>
  <c r="C10" i="39"/>
  <c r="O10" i="39" s="1"/>
  <c r="B10" i="39"/>
  <c r="H9" i="39"/>
  <c r="G9" i="39"/>
  <c r="S9" i="39" s="1"/>
  <c r="F9" i="39"/>
  <c r="R9" i="39" s="1"/>
  <c r="E9" i="39"/>
  <c r="D9" i="39"/>
  <c r="C9" i="39"/>
  <c r="O9" i="39" s="1"/>
  <c r="B9" i="39"/>
  <c r="N9" i="39" s="1"/>
  <c r="T9" i="39" s="1"/>
  <c r="H8" i="39"/>
  <c r="G8" i="39"/>
  <c r="F8" i="39"/>
  <c r="R8" i="39" s="1"/>
  <c r="E8" i="39"/>
  <c r="Q8" i="39" s="1"/>
  <c r="D8" i="39"/>
  <c r="P8" i="39" s="1"/>
  <c r="C8" i="39"/>
  <c r="B8" i="39"/>
  <c r="N8" i="39" s="1"/>
  <c r="H7" i="39"/>
  <c r="G7" i="39"/>
  <c r="S7" i="39" s="1"/>
  <c r="F7" i="39"/>
  <c r="R7" i="39" s="1"/>
  <c r="E7" i="39"/>
  <c r="D7" i="39"/>
  <c r="P7" i="39" s="1"/>
  <c r="C7" i="39"/>
  <c r="O7" i="39" s="1"/>
  <c r="B7" i="39"/>
  <c r="N7" i="39" s="1"/>
  <c r="H6" i="39"/>
  <c r="G6" i="39"/>
  <c r="S6" i="39" s="1"/>
  <c r="F6" i="39"/>
  <c r="E6" i="39"/>
  <c r="Q6" i="39" s="1"/>
  <c r="D6" i="39"/>
  <c r="P6" i="39" s="1"/>
  <c r="C6" i="39"/>
  <c r="O6" i="39" s="1"/>
  <c r="B6" i="39"/>
  <c r="H5" i="39"/>
  <c r="G5" i="39"/>
  <c r="S5" i="39" s="1"/>
  <c r="F5" i="39"/>
  <c r="R5" i="39" s="1"/>
  <c r="E5" i="39"/>
  <c r="D5" i="39"/>
  <c r="C5" i="39"/>
  <c r="O5" i="39" s="1"/>
  <c r="B5" i="39"/>
  <c r="N5" i="39" s="1"/>
  <c r="T5" i="39" s="1"/>
  <c r="H4" i="39"/>
  <c r="G4" i="39"/>
  <c r="F4" i="39"/>
  <c r="R4" i="39" s="1"/>
  <c r="E4" i="39"/>
  <c r="Q4" i="39" s="1"/>
  <c r="D4" i="39"/>
  <c r="P4" i="39" s="1"/>
  <c r="C4" i="39"/>
  <c r="B4" i="39"/>
  <c r="N4" i="39" s="1"/>
  <c r="H3" i="39"/>
  <c r="G3" i="39"/>
  <c r="S3" i="39" s="1"/>
  <c r="F3" i="39"/>
  <c r="R3" i="39" s="1"/>
  <c r="E3" i="39"/>
  <c r="D3" i="39"/>
  <c r="P3" i="39" s="1"/>
  <c r="C3" i="39"/>
  <c r="O3" i="39" s="1"/>
  <c r="B3" i="39"/>
  <c r="N3" i="39" s="1"/>
  <c r="G2" i="39"/>
  <c r="S2" i="39" s="1"/>
  <c r="F2" i="39"/>
  <c r="R2" i="39" s="1"/>
  <c r="E2" i="39"/>
  <c r="D2" i="39"/>
  <c r="P2" i="39" s="1"/>
  <c r="C2" i="39"/>
  <c r="O2" i="39" s="1"/>
  <c r="B2" i="39"/>
  <c r="N2" i="39" s="1"/>
  <c r="T2" i="39" s="1"/>
  <c r="T22" i="39" l="1"/>
  <c r="T10" i="39"/>
  <c r="T4" i="39"/>
  <c r="T8" i="39"/>
  <c r="T3" i="39"/>
  <c r="U28" i="39" s="1"/>
  <c r="U29" i="39" s="1"/>
  <c r="B5" i="40" s="1"/>
  <c r="T7" i="39"/>
  <c r="T23" i="39"/>
  <c r="T11" i="39"/>
  <c r="T12" i="39"/>
  <c r="T17" i="39"/>
  <c r="T21" i="39"/>
  <c r="T26" i="39"/>
  <c r="T15" i="39"/>
  <c r="T18" i="39"/>
  <c r="T20" i="39"/>
  <c r="T14" i="39"/>
  <c r="T24" i="39"/>
  <c r="T27" i="39"/>
  <c r="T25" i="39"/>
  <c r="T13" i="39"/>
</calcChain>
</file>

<file path=xl/sharedStrings.xml><?xml version="1.0" encoding="utf-8"?>
<sst xmlns="http://schemas.openxmlformats.org/spreadsheetml/2006/main" count="97" uniqueCount="79">
  <si>
    <t>Fragen</t>
  </si>
  <si>
    <t>www.ThinkSimple.de</t>
  </si>
  <si>
    <t>Skala</t>
  </si>
  <si>
    <t>Zustimmung</t>
  </si>
  <si>
    <t>Ablehnung</t>
  </si>
  <si>
    <t>Ich versuche, auf die Atmosphäre meines Arbeitsumfeldes positiv Einfluss zu nehmen.</t>
  </si>
  <si>
    <t xml:space="preserve"> --- Ende ---</t>
  </si>
  <si>
    <t>starke Zustimmung</t>
  </si>
  <si>
    <t>eher Zustimmung</t>
  </si>
  <si>
    <t>eher Ablehnung</t>
  </si>
  <si>
    <t>starke Ablehnung</t>
  </si>
  <si>
    <t>Ich nehme meine Arbeit mit nach Hause bzw. arbeite freiwillig länger, weil mich Freizeit langweilt.</t>
  </si>
  <si>
    <t>Ich weiß, dass meine Arbeit mein wichtigster Lebensinhalt ist.</t>
  </si>
  <si>
    <t xml:space="preserve">Ich langweile mich ohne Arbeit selbst in einem wunderschönen Urlaub. </t>
  </si>
  <si>
    <t>Ich höre schon lange nicht mehr auf meinen Körper, auch wenn ich weiß, dass etwas nicht stimmt.</t>
  </si>
  <si>
    <t>Ich versuche mich am Ende eines langen Arbeitstags mit einem Glas Wein oder einem schönen Essen zu belohnen.</t>
  </si>
  <si>
    <t>Ich kann aufgrund meines hohen Arbeitsaufkommens keinen Sport mehr machen.</t>
  </si>
  <si>
    <t>Ich vergesse wegen meiner Arbeit persönliche Termine.</t>
  </si>
  <si>
    <t>Ich arbeite auch dann noch gerne, wenn andere schon längst nach Hause gegangen sind.</t>
  </si>
  <si>
    <t>Ich arbeite über meine Kräfte hinaus, um meine Ziele zu erreichen.</t>
  </si>
  <si>
    <t>Fragebogen für Arbeitsbelastung</t>
  </si>
  <si>
    <t>Haben Sie das Gefühl, dass Ihnen alles zuviel wird?</t>
  </si>
  <si>
    <t>Sind Sie gereizter als früher?</t>
  </si>
  <si>
    <t>Haben Sie Freude an Ihrer Arbeit?</t>
  </si>
  <si>
    <t>Sind Sie ständig niedergeschlagen?</t>
  </si>
  <si>
    <t>Fühlen Sie sich zu erschöpft für Freizeitaktivitäten?</t>
  </si>
  <si>
    <t>Greifen Sie häufiger als früher zu Alkohol?</t>
  </si>
  <si>
    <t>Haben Sie Hoffnung, dass Sie etwas ändern können?</t>
  </si>
  <si>
    <t>Haben Sie neue Pläne?</t>
  </si>
  <si>
    <t>Schlafen Sie gut?</t>
  </si>
  <si>
    <t>Haben Sie Zeit für den Partner?</t>
  </si>
  <si>
    <t>Stellen Sie dafür oder zu anderer wichtiger Zeit das Handy aus?</t>
  </si>
  <si>
    <t>Fühlen Sie sich innerlich leer?</t>
  </si>
  <si>
    <t>Treten Ängste auf, die Sie früher nicht kannten?</t>
  </si>
  <si>
    <t>Kommt Ihnen alles sinnlos vor?</t>
  </si>
  <si>
    <t>Fühlen Sie sich ständig unter Spannung?</t>
  </si>
  <si>
    <t>Pflegen Sie regelmäßig Kontakt zu Ihrem Freudenkreis?</t>
  </si>
  <si>
    <t>Auswertung</t>
  </si>
  <si>
    <t>Sehr gut</t>
  </si>
  <si>
    <t xml:space="preserve">Gut </t>
  </si>
  <si>
    <t>Ausbau-fähig</t>
  </si>
  <si>
    <t>250-180</t>
  </si>
  <si>
    <t>179 - 100</t>
  </si>
  <si>
    <t>99 - 50</t>
  </si>
  <si>
    <t xml:space="preserve">Autor: Karl de Molina </t>
  </si>
  <si>
    <t>www.ThinkSimple.de/deMolina</t>
  </si>
  <si>
    <t>zutreffendes mit 1 einmal pro Frage beantworten</t>
  </si>
  <si>
    <t>Faktoren</t>
  </si>
  <si>
    <t>Punktezahl</t>
  </si>
  <si>
    <t>Ergebnisse</t>
  </si>
  <si>
    <t>Summe</t>
  </si>
  <si>
    <t>Die Ergebnisse liegen in der Mappe Auswertung für Sie bereit --&gt; Auswertung</t>
  </si>
  <si>
    <t>Ich habe das Gefühl, mir ist alles zuviel</t>
  </si>
  <si>
    <t>Ich bin gereizter als früher</t>
  </si>
  <si>
    <t>Ich habe Freude an meiner Arbeit</t>
  </si>
  <si>
    <t>Ich bin ständig niedergeschlagen</t>
  </si>
  <si>
    <t>Für die Freizeitaktivitäten bin ich zu erschöpft</t>
  </si>
  <si>
    <t>Ich pflege regelmäßig Kontakt zu meinem Freudenkreis</t>
  </si>
  <si>
    <t>Ich greife häufiger als früher zum Alkohol</t>
  </si>
  <si>
    <t>Ich habe die Hoffnung, dass ich etwas ändern kann</t>
  </si>
  <si>
    <t>Ich habe neue Pläne</t>
  </si>
  <si>
    <t>Ich schlafe gut</t>
  </si>
  <si>
    <t>Ich habe Zeit für den Partner</t>
  </si>
  <si>
    <t xml:space="preserve">Ich stelle für wichtiger Dinge / Termine das Handy aus </t>
  </si>
  <si>
    <t xml:space="preserve">Ich fühle mich innerlich leer </t>
  </si>
  <si>
    <t>Bei mir treten Ängste auf, die ich früher nicht kannte</t>
  </si>
  <si>
    <t xml:space="preserve">Mit kommt alles sinnlos vor </t>
  </si>
  <si>
    <t>Ich fühle mich ständig unter Spannung</t>
  </si>
  <si>
    <t>Gesamtergebnis</t>
  </si>
  <si>
    <t>Bewertung</t>
  </si>
  <si>
    <t>Ausgezeichnet</t>
  </si>
  <si>
    <t>Gut</t>
  </si>
  <si>
    <t>Ausbaufähig</t>
  </si>
  <si>
    <t>100-80%</t>
  </si>
  <si>
    <t>79-50%</t>
  </si>
  <si>
    <t>49-10%</t>
  </si>
  <si>
    <t>Auswertung für Arbeitsbelastung</t>
  </si>
  <si>
    <t xml:space="preserve">Weitere Fragebögen unter </t>
  </si>
  <si>
    <t>www.ThinkSimple.de/Frageboegen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</si>
</sst>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AvantGarGotItcL"/>
    </font>
    <font>
      <b/>
      <sz val="12"/>
      <name val="Verdana"/>
      <family val="2"/>
    </font>
    <font>
      <sz val="12"/>
      <name val="Verdana"/>
      <family val="2"/>
    </font>
    <font>
      <u/>
      <sz val="9"/>
      <color indexed="12"/>
      <name val="AvantGarGotItcL"/>
    </font>
    <font>
      <sz val="12"/>
      <color indexed="10"/>
      <name val="Verdana"/>
      <family val="2"/>
    </font>
    <font>
      <b/>
      <sz val="12"/>
      <color indexed="57"/>
      <name val="Verdana"/>
      <family val="2"/>
    </font>
    <font>
      <sz val="11"/>
      <name val="Verdana"/>
      <family val="2"/>
    </font>
    <font>
      <u/>
      <sz val="12"/>
      <color indexed="57"/>
      <name val="Verdana"/>
      <family val="2"/>
    </font>
    <font>
      <b/>
      <sz val="9"/>
      <color indexed="57"/>
      <name val="Verdana"/>
      <family val="2"/>
    </font>
    <font>
      <b/>
      <sz val="12"/>
      <color indexed="9"/>
      <name val="Verdana"/>
      <family val="2"/>
    </font>
    <font>
      <b/>
      <sz val="12"/>
      <color rgb="FF00B050"/>
      <name val="Verdana"/>
      <family val="2"/>
    </font>
    <font>
      <b/>
      <sz val="12"/>
      <color theme="9" tint="-0.249977111117893"/>
      <name val="Verdana"/>
      <family val="2"/>
    </font>
    <font>
      <u/>
      <sz val="16"/>
      <color indexed="12"/>
      <name val="AvantGarGotItcL"/>
    </font>
    <font>
      <b/>
      <sz val="12"/>
      <color rgb="FF92D050"/>
      <name val="Verdana"/>
      <family val="2"/>
    </font>
    <font>
      <b/>
      <sz val="12"/>
      <color theme="1"/>
      <name val="Verdana"/>
      <family val="2"/>
    </font>
    <font>
      <b/>
      <sz val="12"/>
      <color rgb="FFFFC000"/>
      <name val="Verdana"/>
      <family val="2"/>
    </font>
    <font>
      <sz val="12"/>
      <name val="AvantGarGotItcL"/>
    </font>
    <font>
      <u/>
      <sz val="12"/>
      <color indexed="12"/>
      <name val="AvantGarGotItcL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7" fillId="0" borderId="3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left" vertical="center"/>
    </xf>
    <xf numFmtId="3" fontId="3" fillId="0" borderId="2" xfId="1" applyNumberFormat="1" applyFill="1" applyBorder="1" applyAlignment="1" applyProtection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 applyProtection="1">
      <alignment vertical="center"/>
    </xf>
    <xf numFmtId="9" fontId="2" fillId="0" borderId="0" xfId="0" applyNumberFormat="1" applyFont="1" applyFill="1" applyBorder="1" applyAlignment="1">
      <alignment vertical="center"/>
    </xf>
    <xf numFmtId="9" fontId="1" fillId="3" borderId="8" xfId="0" applyNumberFormat="1" applyFont="1" applyFill="1" applyBorder="1" applyAlignment="1">
      <alignment horizontal="center" vertical="center"/>
    </xf>
    <xf numFmtId="3" fontId="14" fillId="0" borderId="15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5" fillId="0" borderId="16" xfId="0" applyNumberFormat="1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7" fillId="0" borderId="0" xfId="1" applyNumberFormat="1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3" fontId="1" fillId="3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1" fillId="3" borderId="9" xfId="0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1" fillId="3" borderId="10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447173</xdr:colOff>
      <xdr:row>0</xdr:row>
      <xdr:rowOff>297581</xdr:rowOff>
    </xdr:from>
    <xdr:to>
      <xdr:col>5</xdr:col>
      <xdr:colOff>644102</xdr:colOff>
      <xdr:row>0</xdr:row>
      <xdr:rowOff>1130968</xdr:rowOff>
    </xdr:to>
    <xdr:pic>
      <xdr:nvPicPr>
        <xdr:cNvPr id="4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394" y="297581"/>
          <a:ext cx="3060445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4066673</xdr:colOff>
      <xdr:row>1</xdr:row>
      <xdr:rowOff>2910</xdr:rowOff>
    </xdr:to>
    <xdr:pic>
      <xdr:nvPicPr>
        <xdr:cNvPr id="5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0" y="1"/>
          <a:ext cx="4066673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447173</xdr:colOff>
      <xdr:row>0</xdr:row>
      <xdr:rowOff>297581</xdr:rowOff>
    </xdr:from>
    <xdr:to>
      <xdr:col>5</xdr:col>
      <xdr:colOff>644102</xdr:colOff>
      <xdr:row>0</xdr:row>
      <xdr:rowOff>1130968</xdr:rowOff>
    </xdr:to>
    <xdr:pic>
      <xdr:nvPicPr>
        <xdr:cNvPr id="2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993" y="297581"/>
          <a:ext cx="30544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4066673</xdr:colOff>
      <xdr:row>1</xdr:row>
      <xdr:rowOff>2910</xdr:rowOff>
    </xdr:to>
    <xdr:pic>
      <xdr:nvPicPr>
        <xdr:cNvPr id="3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0" y="1"/>
          <a:ext cx="4066673" cy="1595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inksimple.de/deMolin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hinksimple.de/Frageboegen" TargetMode="External"/><Relationship Id="rId1" Type="http://schemas.openxmlformats.org/officeDocument/2006/relationships/hyperlink" Target="http://www.thinksimple.de/deMolina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hinksimp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G34"/>
  <sheetViews>
    <sheetView tabSelected="1" zoomScale="72" zoomScaleNormal="72" workbookViewId="0">
      <selection activeCell="B31" sqref="B6:G31"/>
    </sheetView>
  </sheetViews>
  <sheetFormatPr baseColWidth="10" defaultRowHeight="30" customHeight="1"/>
  <cols>
    <col min="1" max="1" width="48.7265625" style="1" customWidth="1"/>
    <col min="2" max="7" width="11.36328125" style="3" customWidth="1"/>
    <col min="8" max="16384" width="10.90625" style="2"/>
  </cols>
  <sheetData>
    <row r="1" spans="1:7" ht="125.4" customHeight="1" thickBot="1">
      <c r="A1" s="5"/>
      <c r="B1" s="34" t="s">
        <v>20</v>
      </c>
      <c r="C1" s="35"/>
      <c r="D1" s="35"/>
      <c r="E1" s="35"/>
      <c r="F1" s="35"/>
      <c r="G1" s="35"/>
    </row>
    <row r="2" spans="1:7" ht="24.6" customHeight="1">
      <c r="A2" s="18" t="s">
        <v>44</v>
      </c>
      <c r="B2" s="33"/>
      <c r="C2" s="33"/>
      <c r="D2" s="33"/>
      <c r="E2" s="33"/>
      <c r="F2" s="33"/>
      <c r="G2" s="33"/>
    </row>
    <row r="3" spans="1:7" ht="24.6" customHeight="1">
      <c r="A3" s="19" t="s">
        <v>45</v>
      </c>
      <c r="B3" s="33" t="s">
        <v>2</v>
      </c>
      <c r="C3" s="33"/>
      <c r="D3" s="33"/>
      <c r="E3" s="33"/>
      <c r="F3" s="33"/>
      <c r="G3" s="33"/>
    </row>
    <row r="4" spans="1:7" ht="36.6" customHeight="1" thickBot="1">
      <c r="A4" s="14" t="s">
        <v>0</v>
      </c>
      <c r="B4" s="10" t="s">
        <v>7</v>
      </c>
      <c r="C4" s="10" t="s">
        <v>3</v>
      </c>
      <c r="D4" s="10" t="s">
        <v>8</v>
      </c>
      <c r="E4" s="10" t="s">
        <v>9</v>
      </c>
      <c r="F4" s="10" t="s">
        <v>4</v>
      </c>
      <c r="G4" s="10" t="s">
        <v>10</v>
      </c>
    </row>
    <row r="5" spans="1:7" ht="32.4" customHeight="1">
      <c r="A5" s="11"/>
      <c r="B5" s="36" t="s">
        <v>46</v>
      </c>
      <c r="C5" s="37"/>
      <c r="D5" s="37"/>
      <c r="E5" s="37"/>
      <c r="F5" s="37"/>
      <c r="G5" s="38"/>
    </row>
    <row r="6" spans="1:7" ht="40.200000000000003" customHeight="1">
      <c r="A6" s="7" t="s">
        <v>5</v>
      </c>
      <c r="B6" s="4"/>
      <c r="C6" s="4"/>
      <c r="D6" s="4"/>
      <c r="E6" s="4"/>
      <c r="F6" s="4"/>
      <c r="G6" s="4"/>
    </row>
    <row r="7" spans="1:7" ht="40.200000000000003" customHeight="1">
      <c r="A7" s="7" t="s">
        <v>11</v>
      </c>
      <c r="B7" s="4"/>
      <c r="C7" s="4"/>
      <c r="D7" s="4"/>
      <c r="E7" s="4"/>
      <c r="F7" s="4"/>
      <c r="G7" s="4"/>
    </row>
    <row r="8" spans="1:7" ht="40.200000000000003" customHeight="1">
      <c r="A8" s="7" t="s">
        <v>12</v>
      </c>
      <c r="B8" s="4"/>
      <c r="C8" s="4"/>
      <c r="D8" s="4"/>
      <c r="E8" s="4"/>
      <c r="F8" s="4"/>
      <c r="G8" s="4"/>
    </row>
    <row r="9" spans="1:7" ht="40.200000000000003" customHeight="1">
      <c r="A9" s="7" t="s">
        <v>13</v>
      </c>
      <c r="B9" s="4"/>
      <c r="C9" s="4"/>
      <c r="D9" s="4"/>
      <c r="E9" s="4"/>
      <c r="F9" s="4"/>
      <c r="G9" s="4"/>
    </row>
    <row r="10" spans="1:7" ht="40.200000000000003" customHeight="1">
      <c r="A10" s="7" t="s">
        <v>14</v>
      </c>
      <c r="B10" s="4"/>
      <c r="C10" s="4"/>
      <c r="D10" s="4"/>
      <c r="E10" s="4"/>
      <c r="F10" s="4"/>
      <c r="G10" s="4"/>
    </row>
    <row r="11" spans="1:7" ht="40.200000000000003" customHeight="1">
      <c r="A11" s="7" t="s">
        <v>15</v>
      </c>
      <c r="B11" s="4"/>
      <c r="C11" s="4"/>
      <c r="D11" s="4"/>
      <c r="E11" s="4"/>
      <c r="F11" s="4"/>
      <c r="G11" s="4"/>
    </row>
    <row r="12" spans="1:7" ht="40.200000000000003" customHeight="1">
      <c r="A12" s="7" t="s">
        <v>16</v>
      </c>
      <c r="B12" s="4"/>
      <c r="C12" s="4"/>
      <c r="D12" s="4"/>
      <c r="E12" s="4"/>
      <c r="F12" s="4"/>
      <c r="G12" s="4"/>
    </row>
    <row r="13" spans="1:7" ht="40.200000000000003" customHeight="1">
      <c r="A13" s="7" t="s">
        <v>17</v>
      </c>
      <c r="B13" s="4"/>
      <c r="C13" s="4"/>
      <c r="D13" s="4"/>
      <c r="E13" s="4"/>
      <c r="F13" s="4"/>
      <c r="G13" s="4"/>
    </row>
    <row r="14" spans="1:7" ht="40.200000000000003" customHeight="1">
      <c r="A14" s="7" t="s">
        <v>18</v>
      </c>
      <c r="B14" s="4"/>
      <c r="C14" s="4"/>
      <c r="D14" s="4"/>
      <c r="E14" s="4"/>
      <c r="F14" s="4"/>
      <c r="G14" s="4"/>
    </row>
    <row r="15" spans="1:7" ht="40.200000000000003" customHeight="1">
      <c r="A15" s="7" t="s">
        <v>19</v>
      </c>
      <c r="B15" s="4"/>
      <c r="C15" s="4"/>
      <c r="D15" s="4"/>
      <c r="E15" s="4"/>
      <c r="F15" s="4"/>
      <c r="G15" s="4"/>
    </row>
    <row r="16" spans="1:7" ht="31.2" customHeight="1">
      <c r="A16" s="7" t="s">
        <v>52</v>
      </c>
      <c r="B16" s="4"/>
      <c r="C16" s="4"/>
      <c r="D16" s="4"/>
      <c r="E16" s="4"/>
      <c r="F16" s="4"/>
      <c r="G16" s="4"/>
    </row>
    <row r="17" spans="1:7" ht="31.2" customHeight="1">
      <c r="A17" s="7" t="s">
        <v>53</v>
      </c>
      <c r="B17" s="4"/>
      <c r="C17" s="4"/>
      <c r="D17" s="4"/>
      <c r="E17" s="4"/>
      <c r="F17" s="4"/>
      <c r="G17" s="4"/>
    </row>
    <row r="18" spans="1:7" ht="31.2" customHeight="1">
      <c r="A18" s="7" t="s">
        <v>54</v>
      </c>
      <c r="B18" s="4"/>
      <c r="C18" s="4"/>
      <c r="D18" s="4"/>
      <c r="E18" s="4"/>
      <c r="F18" s="4"/>
      <c r="G18" s="4"/>
    </row>
    <row r="19" spans="1:7" ht="31.2" customHeight="1">
      <c r="A19" s="7" t="s">
        <v>55</v>
      </c>
      <c r="B19" s="4"/>
      <c r="C19" s="4"/>
      <c r="D19" s="4"/>
      <c r="E19" s="4"/>
      <c r="F19" s="4"/>
      <c r="G19" s="4"/>
    </row>
    <row r="20" spans="1:7" ht="32.4" customHeight="1">
      <c r="A20" s="7" t="s">
        <v>56</v>
      </c>
      <c r="B20" s="4"/>
      <c r="C20" s="4"/>
      <c r="D20" s="4"/>
      <c r="E20" s="4"/>
      <c r="F20" s="4"/>
      <c r="G20" s="4"/>
    </row>
    <row r="21" spans="1:7" ht="32.4" customHeight="1">
      <c r="A21" s="7" t="s">
        <v>57</v>
      </c>
      <c r="B21" s="4"/>
      <c r="C21" s="4"/>
      <c r="D21" s="4"/>
      <c r="E21" s="4"/>
      <c r="F21" s="4"/>
      <c r="G21" s="4"/>
    </row>
    <row r="22" spans="1:7" ht="31.8" customHeight="1">
      <c r="A22" s="7" t="s">
        <v>58</v>
      </c>
      <c r="B22" s="4"/>
      <c r="C22" s="4"/>
      <c r="D22" s="4"/>
      <c r="E22" s="4"/>
      <c r="F22" s="4"/>
      <c r="G22" s="4"/>
    </row>
    <row r="23" spans="1:7" ht="33" customHeight="1">
      <c r="A23" s="7" t="s">
        <v>59</v>
      </c>
      <c r="B23" s="4"/>
      <c r="C23" s="4"/>
      <c r="D23" s="4"/>
      <c r="E23" s="4"/>
      <c r="F23" s="4"/>
      <c r="G23" s="4"/>
    </row>
    <row r="24" spans="1:7" ht="31.2" customHeight="1">
      <c r="A24" s="7" t="s">
        <v>60</v>
      </c>
      <c r="B24" s="4"/>
      <c r="C24" s="4"/>
      <c r="D24" s="4"/>
      <c r="E24" s="4"/>
      <c r="F24" s="4"/>
      <c r="G24" s="4"/>
    </row>
    <row r="25" spans="1:7" ht="29.4" customHeight="1">
      <c r="A25" s="7" t="s">
        <v>61</v>
      </c>
      <c r="B25" s="4"/>
      <c r="C25" s="4"/>
      <c r="D25" s="4"/>
      <c r="E25" s="4"/>
      <c r="F25" s="4"/>
      <c r="G25" s="4"/>
    </row>
    <row r="26" spans="1:7" ht="34.799999999999997" customHeight="1">
      <c r="A26" s="7" t="s">
        <v>62</v>
      </c>
      <c r="B26" s="4"/>
      <c r="C26" s="4"/>
      <c r="D26" s="4"/>
      <c r="E26" s="4"/>
      <c r="F26" s="4"/>
      <c r="G26" s="4"/>
    </row>
    <row r="27" spans="1:7" ht="31.8" customHeight="1">
      <c r="A27" s="7" t="s">
        <v>63</v>
      </c>
      <c r="B27" s="4"/>
      <c r="C27" s="4"/>
      <c r="D27" s="4"/>
      <c r="E27" s="4"/>
      <c r="F27" s="4"/>
      <c r="G27" s="4"/>
    </row>
    <row r="28" spans="1:7" ht="31.8" customHeight="1">
      <c r="A28" s="7" t="s">
        <v>64</v>
      </c>
      <c r="B28" s="4"/>
      <c r="C28" s="4"/>
      <c r="D28" s="4"/>
      <c r="E28" s="4"/>
      <c r="F28" s="4"/>
      <c r="G28" s="4"/>
    </row>
    <row r="29" spans="1:7" ht="30" customHeight="1">
      <c r="A29" s="7" t="s">
        <v>65</v>
      </c>
      <c r="B29" s="4"/>
      <c r="C29" s="4"/>
      <c r="D29" s="4"/>
      <c r="E29" s="4"/>
      <c r="F29" s="4"/>
      <c r="G29" s="4"/>
    </row>
    <row r="30" spans="1:7" ht="30" customHeight="1">
      <c r="A30" s="7" t="s">
        <v>66</v>
      </c>
      <c r="B30" s="4"/>
      <c r="C30" s="4"/>
      <c r="D30" s="4"/>
      <c r="E30" s="4"/>
      <c r="F30" s="4"/>
      <c r="G30" s="4"/>
    </row>
    <row r="31" spans="1:7" ht="30" customHeight="1">
      <c r="A31" s="7" t="s">
        <v>67</v>
      </c>
      <c r="B31" s="4"/>
      <c r="C31" s="4"/>
      <c r="D31" s="4"/>
      <c r="E31" s="4"/>
      <c r="F31" s="4"/>
      <c r="G31" s="4"/>
    </row>
    <row r="32" spans="1:7" ht="30" customHeight="1">
      <c r="A32" s="9" t="s">
        <v>6</v>
      </c>
      <c r="B32" s="9"/>
      <c r="C32" s="9"/>
      <c r="D32" s="9"/>
      <c r="E32" s="9"/>
      <c r="F32" s="9"/>
      <c r="G32" s="9"/>
    </row>
    <row r="34" spans="1:1" ht="30" customHeight="1">
      <c r="A34" s="21" t="s">
        <v>51</v>
      </c>
    </row>
  </sheetData>
  <mergeCells count="4">
    <mergeCell ref="B2:G2"/>
    <mergeCell ref="B1:G1"/>
    <mergeCell ref="B5:G5"/>
    <mergeCell ref="B3:G3"/>
  </mergeCells>
  <phoneticPr fontId="0" type="noConversion"/>
  <hyperlinks>
    <hyperlink ref="A3" r:id="rId1"/>
    <hyperlink ref="A34" location="Auswertung!A1" display="Die Ergebnisse liegen in der Mappe Auswertung für Sie bereit --&gt; Auswertung"/>
  </hyperlinks>
  <printOptions horizontalCentered="1" gridLines="1"/>
  <pageMargins left="0.17" right="0.17" top="1.36" bottom="0.66" header="0.51181102362204722" footer="0.28000000000000003"/>
  <pageSetup paperSize="9" scale="95" orientation="landscape" r:id="rId2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92" zoomScaleNormal="92" workbookViewId="0">
      <pane ySplit="3" topLeftCell="A4" activePane="bottomLeft" state="frozen"/>
      <selection pane="bottomLeft" activeCell="B11" sqref="B11"/>
    </sheetView>
  </sheetViews>
  <sheetFormatPr baseColWidth="10" defaultRowHeight="30" customHeight="1"/>
  <cols>
    <col min="1" max="1" width="48.7265625" style="1" customWidth="1"/>
    <col min="2" max="7" width="11.36328125" style="3" customWidth="1"/>
    <col min="8" max="16384" width="10.90625" style="2"/>
  </cols>
  <sheetData>
    <row r="1" spans="1:7" ht="125.4" customHeight="1" thickBot="1">
      <c r="A1" s="5"/>
      <c r="B1" s="34" t="s">
        <v>76</v>
      </c>
      <c r="C1" s="35"/>
      <c r="D1" s="35"/>
      <c r="E1" s="35"/>
      <c r="F1" s="35"/>
      <c r="G1" s="35"/>
    </row>
    <row r="2" spans="1:7" ht="24.6" customHeight="1">
      <c r="A2" s="18" t="s">
        <v>44</v>
      </c>
      <c r="B2" s="33"/>
      <c r="C2" s="33"/>
      <c r="D2" s="33"/>
      <c r="E2" s="33"/>
      <c r="F2" s="33"/>
      <c r="G2" s="33"/>
    </row>
    <row r="3" spans="1:7" ht="24.6" customHeight="1" thickBot="1">
      <c r="A3" s="19" t="s">
        <v>45</v>
      </c>
      <c r="B3" s="33"/>
      <c r="C3" s="33"/>
      <c r="D3" s="33"/>
      <c r="E3" s="33"/>
      <c r="F3" s="33"/>
      <c r="G3" s="33"/>
    </row>
    <row r="4" spans="1:7" ht="30" customHeight="1" thickBot="1">
      <c r="A4" s="30"/>
      <c r="B4" s="31"/>
      <c r="C4" s="41"/>
      <c r="D4" s="42"/>
      <c r="E4" s="43" t="s">
        <v>70</v>
      </c>
      <c r="F4" s="44"/>
      <c r="G4" s="27" t="s">
        <v>73</v>
      </c>
    </row>
    <row r="5" spans="1:7" ht="30" customHeight="1" thickBot="1">
      <c r="A5" s="32" t="s">
        <v>68</v>
      </c>
      <c r="B5" s="23">
        <f>Berechnung!U29</f>
        <v>0</v>
      </c>
      <c r="C5" s="45" t="s">
        <v>69</v>
      </c>
      <c r="D5" s="46"/>
      <c r="E5" s="47" t="s">
        <v>71</v>
      </c>
      <c r="F5" s="48"/>
      <c r="G5" s="24" t="s">
        <v>74</v>
      </c>
    </row>
    <row r="6" spans="1:7" ht="30" customHeight="1" thickBot="1">
      <c r="C6" s="49"/>
      <c r="D6" s="50"/>
      <c r="E6" s="29"/>
      <c r="F6" s="25" t="s">
        <v>72</v>
      </c>
      <c r="G6" s="26" t="s">
        <v>75</v>
      </c>
    </row>
    <row r="8" spans="1:7" ht="30" customHeight="1">
      <c r="A8" s="28" t="s">
        <v>77</v>
      </c>
      <c r="B8" s="39" t="s">
        <v>78</v>
      </c>
      <c r="C8" s="40"/>
      <c r="D8" s="40"/>
      <c r="E8" s="40"/>
    </row>
  </sheetData>
  <mergeCells count="9">
    <mergeCell ref="B1:G1"/>
    <mergeCell ref="B2:G2"/>
    <mergeCell ref="B3:G3"/>
    <mergeCell ref="B8:E8"/>
    <mergeCell ref="C4:D4"/>
    <mergeCell ref="E4:F4"/>
    <mergeCell ref="C5:D5"/>
    <mergeCell ref="E5:F5"/>
    <mergeCell ref="C6:D6"/>
  </mergeCells>
  <hyperlinks>
    <hyperlink ref="A3" r:id="rId1"/>
    <hyperlink ref="B8" r:id="rId2"/>
  </hyperlinks>
  <printOptions horizontalCentered="1" gridLines="1"/>
  <pageMargins left="0.17" right="0.17" top="1.36" bottom="0.66" header="0.51181102362204722" footer="0.28000000000000003"/>
  <pageSetup paperSize="9" scale="95" orientation="landscape" r:id="rId3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D1" zoomScale="85" zoomScaleNormal="85" workbookViewId="0">
      <selection activeCell="H2" sqref="H1:U1048576"/>
    </sheetView>
  </sheetViews>
  <sheetFormatPr baseColWidth="10" defaultRowHeight="30" customHeight="1"/>
  <cols>
    <col min="1" max="1" width="48.7265625" style="1" customWidth="1"/>
    <col min="2" max="7" width="11.36328125" style="3" customWidth="1"/>
    <col min="8" max="13" width="5.1796875" style="2" customWidth="1"/>
    <col min="14" max="19" width="5.1796875" style="3" customWidth="1"/>
    <col min="20" max="20" width="10.90625" style="3"/>
    <col min="21" max="16384" width="10.90625" style="2"/>
  </cols>
  <sheetData>
    <row r="1" spans="1:21" ht="36.6" customHeight="1" thickBot="1">
      <c r="A1" s="6" t="s">
        <v>1</v>
      </c>
      <c r="B1" s="8" t="s">
        <v>7</v>
      </c>
      <c r="C1" s="8" t="s">
        <v>3</v>
      </c>
      <c r="D1" s="8" t="s">
        <v>8</v>
      </c>
      <c r="E1" s="8" t="s">
        <v>9</v>
      </c>
      <c r="F1" s="8" t="s">
        <v>4</v>
      </c>
      <c r="G1" s="8" t="s">
        <v>10</v>
      </c>
      <c r="H1" s="33" t="s">
        <v>47</v>
      </c>
      <c r="I1" s="33"/>
      <c r="J1" s="33"/>
      <c r="K1" s="33"/>
      <c r="L1" s="33"/>
      <c r="M1" s="33"/>
      <c r="N1" s="33" t="s">
        <v>48</v>
      </c>
      <c r="O1" s="33"/>
      <c r="P1" s="33"/>
      <c r="Q1" s="33"/>
      <c r="R1" s="33"/>
      <c r="S1" s="33"/>
      <c r="T1" s="3" t="s">
        <v>49</v>
      </c>
      <c r="U1" s="17" t="s">
        <v>50</v>
      </c>
    </row>
    <row r="2" spans="1:21" ht="40.200000000000003" customHeight="1">
      <c r="A2" s="7" t="s">
        <v>5</v>
      </c>
      <c r="B2" s="4">
        <f>Fragebogen!B6</f>
        <v>0</v>
      </c>
      <c r="C2" s="4">
        <f>Fragebogen!C6</f>
        <v>0</v>
      </c>
      <c r="D2" s="4">
        <f>Fragebogen!D6</f>
        <v>0</v>
      </c>
      <c r="E2" s="4">
        <f>Fragebogen!E6</f>
        <v>0</v>
      </c>
      <c r="F2" s="4">
        <f>Fragebogen!F6</f>
        <v>0</v>
      </c>
      <c r="G2" s="4">
        <f>Fragebogen!G6</f>
        <v>0</v>
      </c>
      <c r="H2" s="4">
        <v>10</v>
      </c>
      <c r="I2" s="4">
        <v>8</v>
      </c>
      <c r="J2" s="4">
        <v>6</v>
      </c>
      <c r="K2" s="4">
        <v>4</v>
      </c>
      <c r="L2" s="4">
        <v>2</v>
      </c>
      <c r="M2" s="4">
        <v>0</v>
      </c>
      <c r="N2" s="4">
        <f>B2*H2</f>
        <v>0</v>
      </c>
      <c r="O2" s="4">
        <f t="shared" ref="O2:S2" si="0">C2*I2</f>
        <v>0</v>
      </c>
      <c r="P2" s="4">
        <f t="shared" si="0"/>
        <v>0</v>
      </c>
      <c r="Q2" s="4">
        <f t="shared" si="0"/>
        <v>0</v>
      </c>
      <c r="R2" s="4">
        <f t="shared" si="0"/>
        <v>0</v>
      </c>
      <c r="S2" s="4">
        <f t="shared" si="0"/>
        <v>0</v>
      </c>
      <c r="T2" s="3">
        <f>SUM(N2:S2)</f>
        <v>0</v>
      </c>
    </row>
    <row r="3" spans="1:21" ht="40.200000000000003" customHeight="1">
      <c r="A3" s="7" t="s">
        <v>11</v>
      </c>
      <c r="B3" s="4">
        <f>Fragebogen!B7</f>
        <v>0</v>
      </c>
      <c r="C3" s="4">
        <f>Fragebogen!C7</f>
        <v>0</v>
      </c>
      <c r="D3" s="4">
        <f>Fragebogen!D7</f>
        <v>0</v>
      </c>
      <c r="E3" s="4">
        <f>Fragebogen!E7</f>
        <v>0</v>
      </c>
      <c r="F3" s="4">
        <f>Fragebogen!F7</f>
        <v>0</v>
      </c>
      <c r="G3" s="4">
        <f>Fragebogen!G7</f>
        <v>0</v>
      </c>
      <c r="H3" s="4">
        <f>Fragebogen!H7</f>
        <v>0</v>
      </c>
      <c r="I3" s="4">
        <v>2</v>
      </c>
      <c r="J3" s="4">
        <v>4</v>
      </c>
      <c r="K3" s="4">
        <v>6</v>
      </c>
      <c r="L3" s="4">
        <v>8</v>
      </c>
      <c r="M3" s="4">
        <v>10</v>
      </c>
      <c r="N3" s="4">
        <f t="shared" ref="N3:N27" si="1">B3*H3</f>
        <v>0</v>
      </c>
      <c r="O3" s="4">
        <f t="shared" ref="O3:O27" si="2">C3*I3</f>
        <v>0</v>
      </c>
      <c r="P3" s="4">
        <f t="shared" ref="P3:P27" si="3">D3*J3</f>
        <v>0</v>
      </c>
      <c r="Q3" s="4">
        <f t="shared" ref="Q3:Q27" si="4">E3*K3</f>
        <v>0</v>
      </c>
      <c r="R3" s="4">
        <f t="shared" ref="R3:R27" si="5">F3*L3</f>
        <v>0</v>
      </c>
      <c r="S3" s="4">
        <f t="shared" ref="S3:S27" si="6">G3*M3</f>
        <v>0</v>
      </c>
      <c r="T3" s="3">
        <f t="shared" ref="T3:T27" si="7">SUM(N3:S3)</f>
        <v>0</v>
      </c>
    </row>
    <row r="4" spans="1:21" ht="40.200000000000003" customHeight="1">
      <c r="A4" s="7" t="s">
        <v>12</v>
      </c>
      <c r="B4" s="4">
        <f>Fragebogen!B8</f>
        <v>0</v>
      </c>
      <c r="C4" s="4">
        <f>Fragebogen!C8</f>
        <v>0</v>
      </c>
      <c r="D4" s="4">
        <f>Fragebogen!D8</f>
        <v>0</v>
      </c>
      <c r="E4" s="4">
        <f>Fragebogen!E8</f>
        <v>0</v>
      </c>
      <c r="F4" s="4">
        <f>Fragebogen!F8</f>
        <v>0</v>
      </c>
      <c r="G4" s="4">
        <f>Fragebogen!G8</f>
        <v>0</v>
      </c>
      <c r="H4" s="4">
        <f>Fragebogen!H8</f>
        <v>0</v>
      </c>
      <c r="I4" s="4">
        <v>2</v>
      </c>
      <c r="J4" s="4">
        <v>4</v>
      </c>
      <c r="K4" s="4">
        <v>6</v>
      </c>
      <c r="L4" s="4">
        <v>8</v>
      </c>
      <c r="M4" s="4">
        <v>10</v>
      </c>
      <c r="N4" s="4">
        <f t="shared" si="1"/>
        <v>0</v>
      </c>
      <c r="O4" s="4">
        <f t="shared" si="2"/>
        <v>0</v>
      </c>
      <c r="P4" s="4">
        <f t="shared" si="3"/>
        <v>0</v>
      </c>
      <c r="Q4" s="4">
        <f t="shared" si="4"/>
        <v>0</v>
      </c>
      <c r="R4" s="4">
        <f t="shared" si="5"/>
        <v>0</v>
      </c>
      <c r="S4" s="4">
        <f t="shared" si="6"/>
        <v>0</v>
      </c>
      <c r="T4" s="3">
        <f t="shared" si="7"/>
        <v>0</v>
      </c>
    </row>
    <row r="5" spans="1:21" ht="40.200000000000003" customHeight="1">
      <c r="A5" s="7" t="s">
        <v>13</v>
      </c>
      <c r="B5" s="4">
        <f>Fragebogen!B9</f>
        <v>0</v>
      </c>
      <c r="C5" s="4">
        <f>Fragebogen!C9</f>
        <v>0</v>
      </c>
      <c r="D5" s="4">
        <f>Fragebogen!D9</f>
        <v>0</v>
      </c>
      <c r="E5" s="4">
        <f>Fragebogen!E9</f>
        <v>0</v>
      </c>
      <c r="F5" s="4">
        <f>Fragebogen!F9</f>
        <v>0</v>
      </c>
      <c r="G5" s="4">
        <f>Fragebogen!G9</f>
        <v>0</v>
      </c>
      <c r="H5" s="4">
        <f>Fragebogen!H9</f>
        <v>0</v>
      </c>
      <c r="I5" s="4">
        <v>2</v>
      </c>
      <c r="J5" s="4">
        <v>4</v>
      </c>
      <c r="K5" s="4">
        <v>6</v>
      </c>
      <c r="L5" s="4">
        <v>8</v>
      </c>
      <c r="M5" s="4">
        <v>10</v>
      </c>
      <c r="N5" s="4">
        <f t="shared" si="1"/>
        <v>0</v>
      </c>
      <c r="O5" s="4">
        <f t="shared" si="2"/>
        <v>0</v>
      </c>
      <c r="P5" s="4">
        <f t="shared" si="3"/>
        <v>0</v>
      </c>
      <c r="Q5" s="4">
        <f t="shared" si="4"/>
        <v>0</v>
      </c>
      <c r="R5" s="4">
        <f t="shared" si="5"/>
        <v>0</v>
      </c>
      <c r="S5" s="4">
        <f t="shared" si="6"/>
        <v>0</v>
      </c>
      <c r="T5" s="3">
        <f t="shared" si="7"/>
        <v>0</v>
      </c>
    </row>
    <row r="6" spans="1:21" ht="40.200000000000003" customHeight="1">
      <c r="A6" s="7" t="s">
        <v>14</v>
      </c>
      <c r="B6" s="4">
        <f>Fragebogen!B10</f>
        <v>0</v>
      </c>
      <c r="C6" s="4">
        <f>Fragebogen!C10</f>
        <v>0</v>
      </c>
      <c r="D6" s="4">
        <f>Fragebogen!D10</f>
        <v>0</v>
      </c>
      <c r="E6" s="4">
        <f>Fragebogen!E10</f>
        <v>0</v>
      </c>
      <c r="F6" s="4">
        <f>Fragebogen!F10</f>
        <v>0</v>
      </c>
      <c r="G6" s="4">
        <f>Fragebogen!G10</f>
        <v>0</v>
      </c>
      <c r="H6" s="4">
        <f>Fragebogen!H10</f>
        <v>0</v>
      </c>
      <c r="I6" s="4">
        <v>2</v>
      </c>
      <c r="J6" s="4">
        <v>4</v>
      </c>
      <c r="K6" s="4">
        <v>6</v>
      </c>
      <c r="L6" s="4">
        <v>8</v>
      </c>
      <c r="M6" s="4">
        <v>10</v>
      </c>
      <c r="N6" s="4">
        <f t="shared" si="1"/>
        <v>0</v>
      </c>
      <c r="O6" s="4">
        <f t="shared" si="2"/>
        <v>0</v>
      </c>
      <c r="P6" s="4">
        <f t="shared" si="3"/>
        <v>0</v>
      </c>
      <c r="Q6" s="4">
        <f t="shared" si="4"/>
        <v>0</v>
      </c>
      <c r="R6" s="4">
        <f t="shared" si="5"/>
        <v>0</v>
      </c>
      <c r="S6" s="4">
        <f t="shared" si="6"/>
        <v>0</v>
      </c>
      <c r="T6" s="3">
        <f t="shared" si="7"/>
        <v>0</v>
      </c>
    </row>
    <row r="7" spans="1:21" ht="52.2" customHeight="1">
      <c r="A7" s="7" t="s">
        <v>15</v>
      </c>
      <c r="B7" s="4">
        <f>Fragebogen!B11</f>
        <v>0</v>
      </c>
      <c r="C7" s="4">
        <f>Fragebogen!C11</f>
        <v>0</v>
      </c>
      <c r="D7" s="4">
        <f>Fragebogen!D11</f>
        <v>0</v>
      </c>
      <c r="E7" s="4">
        <f>Fragebogen!E11</f>
        <v>0</v>
      </c>
      <c r="F7" s="4">
        <f>Fragebogen!F11</f>
        <v>0</v>
      </c>
      <c r="G7" s="4">
        <f>Fragebogen!G11</f>
        <v>0</v>
      </c>
      <c r="H7" s="4">
        <f>Fragebogen!H11</f>
        <v>0</v>
      </c>
      <c r="I7" s="4">
        <v>2</v>
      </c>
      <c r="J7" s="4">
        <v>4</v>
      </c>
      <c r="K7" s="4">
        <v>6</v>
      </c>
      <c r="L7" s="4">
        <v>8</v>
      </c>
      <c r="M7" s="4">
        <v>10</v>
      </c>
      <c r="N7" s="4">
        <f t="shared" si="1"/>
        <v>0</v>
      </c>
      <c r="O7" s="4">
        <f t="shared" si="2"/>
        <v>0</v>
      </c>
      <c r="P7" s="4">
        <f t="shared" si="3"/>
        <v>0</v>
      </c>
      <c r="Q7" s="4">
        <f t="shared" si="4"/>
        <v>0</v>
      </c>
      <c r="R7" s="4">
        <f t="shared" si="5"/>
        <v>0</v>
      </c>
      <c r="S7" s="4">
        <f t="shared" si="6"/>
        <v>0</v>
      </c>
      <c r="T7" s="3">
        <f t="shared" si="7"/>
        <v>0</v>
      </c>
    </row>
    <row r="8" spans="1:21" ht="40.200000000000003" customHeight="1">
      <c r="A8" s="7" t="s">
        <v>16</v>
      </c>
      <c r="B8" s="4">
        <f>Fragebogen!B12</f>
        <v>0</v>
      </c>
      <c r="C8" s="4">
        <f>Fragebogen!C12</f>
        <v>0</v>
      </c>
      <c r="D8" s="4">
        <f>Fragebogen!D12</f>
        <v>0</v>
      </c>
      <c r="E8" s="4">
        <f>Fragebogen!E12</f>
        <v>0</v>
      </c>
      <c r="F8" s="4">
        <f>Fragebogen!F12</f>
        <v>0</v>
      </c>
      <c r="G8" s="4">
        <f>Fragebogen!G12</f>
        <v>0</v>
      </c>
      <c r="H8" s="4">
        <f>Fragebogen!H12</f>
        <v>0</v>
      </c>
      <c r="I8" s="4">
        <v>2</v>
      </c>
      <c r="J8" s="4">
        <v>4</v>
      </c>
      <c r="K8" s="4">
        <v>6</v>
      </c>
      <c r="L8" s="4">
        <v>8</v>
      </c>
      <c r="M8" s="4">
        <v>10</v>
      </c>
      <c r="N8" s="4">
        <f t="shared" si="1"/>
        <v>0</v>
      </c>
      <c r="O8" s="4">
        <f t="shared" si="2"/>
        <v>0</v>
      </c>
      <c r="P8" s="4">
        <f t="shared" si="3"/>
        <v>0</v>
      </c>
      <c r="Q8" s="4">
        <f t="shared" si="4"/>
        <v>0</v>
      </c>
      <c r="R8" s="4">
        <f t="shared" si="5"/>
        <v>0</v>
      </c>
      <c r="S8" s="4">
        <f t="shared" si="6"/>
        <v>0</v>
      </c>
      <c r="T8" s="3">
        <f t="shared" si="7"/>
        <v>0</v>
      </c>
    </row>
    <row r="9" spans="1:21" ht="40.200000000000003" customHeight="1">
      <c r="A9" s="7" t="s">
        <v>17</v>
      </c>
      <c r="B9" s="4">
        <f>Fragebogen!B13</f>
        <v>0</v>
      </c>
      <c r="C9" s="4">
        <f>Fragebogen!C13</f>
        <v>0</v>
      </c>
      <c r="D9" s="4">
        <f>Fragebogen!D13</f>
        <v>0</v>
      </c>
      <c r="E9" s="4">
        <f>Fragebogen!E13</f>
        <v>0</v>
      </c>
      <c r="F9" s="4">
        <f>Fragebogen!F13</f>
        <v>0</v>
      </c>
      <c r="G9" s="4">
        <f>Fragebogen!G13</f>
        <v>0</v>
      </c>
      <c r="H9" s="4">
        <f>Fragebogen!H13</f>
        <v>0</v>
      </c>
      <c r="I9" s="4">
        <v>2</v>
      </c>
      <c r="J9" s="4">
        <v>4</v>
      </c>
      <c r="K9" s="4">
        <v>6</v>
      </c>
      <c r="L9" s="4">
        <v>8</v>
      </c>
      <c r="M9" s="4">
        <v>10</v>
      </c>
      <c r="N9" s="4">
        <f t="shared" si="1"/>
        <v>0</v>
      </c>
      <c r="O9" s="4">
        <f t="shared" si="2"/>
        <v>0</v>
      </c>
      <c r="P9" s="4">
        <f t="shared" si="3"/>
        <v>0</v>
      </c>
      <c r="Q9" s="4">
        <f t="shared" si="4"/>
        <v>0</v>
      </c>
      <c r="R9" s="4">
        <f t="shared" si="5"/>
        <v>0</v>
      </c>
      <c r="S9" s="4">
        <f t="shared" si="6"/>
        <v>0</v>
      </c>
      <c r="T9" s="3">
        <f t="shared" si="7"/>
        <v>0</v>
      </c>
    </row>
    <row r="10" spans="1:21" ht="40.200000000000003" customHeight="1">
      <c r="A10" s="7" t="s">
        <v>18</v>
      </c>
      <c r="B10" s="4">
        <f>Fragebogen!B14</f>
        <v>0</v>
      </c>
      <c r="C10" s="4">
        <f>Fragebogen!C14</f>
        <v>0</v>
      </c>
      <c r="D10" s="4">
        <f>Fragebogen!D14</f>
        <v>0</v>
      </c>
      <c r="E10" s="4">
        <f>Fragebogen!E14</f>
        <v>0</v>
      </c>
      <c r="F10" s="4">
        <f>Fragebogen!F14</f>
        <v>0</v>
      </c>
      <c r="G10" s="4">
        <f>Fragebogen!G14</f>
        <v>0</v>
      </c>
      <c r="H10" s="4">
        <f>Fragebogen!H14</f>
        <v>0</v>
      </c>
      <c r="I10" s="4">
        <v>2</v>
      </c>
      <c r="J10" s="4">
        <v>4</v>
      </c>
      <c r="K10" s="4">
        <v>6</v>
      </c>
      <c r="L10" s="4">
        <v>8</v>
      </c>
      <c r="M10" s="4">
        <v>10</v>
      </c>
      <c r="N10" s="4">
        <f t="shared" si="1"/>
        <v>0</v>
      </c>
      <c r="O10" s="4">
        <f t="shared" si="2"/>
        <v>0</v>
      </c>
      <c r="P10" s="4">
        <f t="shared" si="3"/>
        <v>0</v>
      </c>
      <c r="Q10" s="4">
        <f t="shared" si="4"/>
        <v>0</v>
      </c>
      <c r="R10" s="4">
        <f t="shared" si="5"/>
        <v>0</v>
      </c>
      <c r="S10" s="4">
        <f t="shared" si="6"/>
        <v>0</v>
      </c>
      <c r="T10" s="3">
        <f t="shared" si="7"/>
        <v>0</v>
      </c>
    </row>
    <row r="11" spans="1:21" ht="40.200000000000003" customHeight="1">
      <c r="A11" s="7" t="s">
        <v>19</v>
      </c>
      <c r="B11" s="4">
        <f>Fragebogen!B15</f>
        <v>0</v>
      </c>
      <c r="C11" s="4">
        <f>Fragebogen!C15</f>
        <v>0</v>
      </c>
      <c r="D11" s="4">
        <f>Fragebogen!D15</f>
        <v>0</v>
      </c>
      <c r="E11" s="4">
        <f>Fragebogen!E15</f>
        <v>0</v>
      </c>
      <c r="F11" s="4">
        <f>Fragebogen!F15</f>
        <v>0</v>
      </c>
      <c r="G11" s="4">
        <f>Fragebogen!G15</f>
        <v>0</v>
      </c>
      <c r="H11" s="4">
        <f>Fragebogen!H15</f>
        <v>0</v>
      </c>
      <c r="I11" s="4">
        <v>2</v>
      </c>
      <c r="J11" s="4">
        <v>4</v>
      </c>
      <c r="K11" s="4">
        <v>6</v>
      </c>
      <c r="L11" s="4">
        <v>8</v>
      </c>
      <c r="M11" s="4">
        <v>10</v>
      </c>
      <c r="N11" s="4">
        <f t="shared" si="1"/>
        <v>0</v>
      </c>
      <c r="O11" s="4">
        <f t="shared" si="2"/>
        <v>0</v>
      </c>
      <c r="P11" s="4">
        <f t="shared" si="3"/>
        <v>0</v>
      </c>
      <c r="Q11" s="4">
        <f t="shared" si="4"/>
        <v>0</v>
      </c>
      <c r="R11" s="4">
        <f t="shared" si="5"/>
        <v>0</v>
      </c>
      <c r="S11" s="4">
        <f t="shared" si="6"/>
        <v>0</v>
      </c>
      <c r="T11" s="3">
        <f t="shared" si="7"/>
        <v>0</v>
      </c>
    </row>
    <row r="12" spans="1:21" ht="34.799999999999997" customHeight="1">
      <c r="A12" s="7" t="s">
        <v>21</v>
      </c>
      <c r="B12" s="4">
        <f>Fragebogen!B16</f>
        <v>0</v>
      </c>
      <c r="C12" s="4">
        <f>Fragebogen!C16</f>
        <v>0</v>
      </c>
      <c r="D12" s="4">
        <f>Fragebogen!D16</f>
        <v>0</v>
      </c>
      <c r="E12" s="4">
        <f>Fragebogen!E16</f>
        <v>0</v>
      </c>
      <c r="F12" s="4">
        <f>Fragebogen!F16</f>
        <v>0</v>
      </c>
      <c r="G12" s="4">
        <f>Fragebogen!G16</f>
        <v>0</v>
      </c>
      <c r="H12" s="4">
        <f>Fragebogen!H16</f>
        <v>0</v>
      </c>
      <c r="I12" s="4">
        <v>2</v>
      </c>
      <c r="J12" s="4">
        <v>4</v>
      </c>
      <c r="K12" s="4">
        <v>6</v>
      </c>
      <c r="L12" s="4">
        <v>8</v>
      </c>
      <c r="M12" s="4">
        <v>10</v>
      </c>
      <c r="N12" s="4">
        <f t="shared" si="1"/>
        <v>0</v>
      </c>
      <c r="O12" s="4">
        <f t="shared" si="2"/>
        <v>0</v>
      </c>
      <c r="P12" s="4">
        <f t="shared" si="3"/>
        <v>0</v>
      </c>
      <c r="Q12" s="4">
        <f t="shared" si="4"/>
        <v>0</v>
      </c>
      <c r="R12" s="4">
        <f t="shared" si="5"/>
        <v>0</v>
      </c>
      <c r="S12" s="4">
        <f t="shared" si="6"/>
        <v>0</v>
      </c>
      <c r="T12" s="3">
        <f t="shared" si="7"/>
        <v>0</v>
      </c>
    </row>
    <row r="13" spans="1:21" ht="36" customHeight="1">
      <c r="A13" s="7" t="s">
        <v>22</v>
      </c>
      <c r="B13" s="4">
        <f>Fragebogen!B17</f>
        <v>0</v>
      </c>
      <c r="C13" s="4">
        <f>Fragebogen!C17</f>
        <v>0</v>
      </c>
      <c r="D13" s="4">
        <f>Fragebogen!D17</f>
        <v>0</v>
      </c>
      <c r="E13" s="4">
        <f>Fragebogen!E17</f>
        <v>0</v>
      </c>
      <c r="F13" s="4">
        <f>Fragebogen!F17</f>
        <v>0</v>
      </c>
      <c r="G13" s="4">
        <f>Fragebogen!G17</f>
        <v>0</v>
      </c>
      <c r="H13" s="4">
        <f>Fragebogen!H17</f>
        <v>0</v>
      </c>
      <c r="I13" s="4">
        <v>2</v>
      </c>
      <c r="J13" s="4">
        <v>4</v>
      </c>
      <c r="K13" s="4">
        <v>6</v>
      </c>
      <c r="L13" s="4">
        <v>8</v>
      </c>
      <c r="M13" s="4">
        <v>10</v>
      </c>
      <c r="N13" s="4">
        <f t="shared" si="1"/>
        <v>0</v>
      </c>
      <c r="O13" s="4">
        <f t="shared" si="2"/>
        <v>0</v>
      </c>
      <c r="P13" s="4">
        <f t="shared" si="3"/>
        <v>0</v>
      </c>
      <c r="Q13" s="4">
        <f t="shared" si="4"/>
        <v>0</v>
      </c>
      <c r="R13" s="4">
        <f t="shared" si="5"/>
        <v>0</v>
      </c>
      <c r="S13" s="4">
        <f t="shared" si="6"/>
        <v>0</v>
      </c>
      <c r="T13" s="3">
        <f t="shared" si="7"/>
        <v>0</v>
      </c>
    </row>
    <row r="14" spans="1:21" ht="34.200000000000003" customHeight="1">
      <c r="A14" s="7" t="s">
        <v>23</v>
      </c>
      <c r="B14" s="4">
        <f>Fragebogen!B18</f>
        <v>0</v>
      </c>
      <c r="C14" s="4">
        <f>Fragebogen!C18</f>
        <v>0</v>
      </c>
      <c r="D14" s="4">
        <f>Fragebogen!D18</f>
        <v>0</v>
      </c>
      <c r="E14" s="4">
        <f>Fragebogen!E18</f>
        <v>0</v>
      </c>
      <c r="F14" s="4">
        <f>Fragebogen!F18</f>
        <v>0</v>
      </c>
      <c r="G14" s="4">
        <f>Fragebogen!G18</f>
        <v>0</v>
      </c>
      <c r="H14" s="4">
        <v>10</v>
      </c>
      <c r="I14" s="4">
        <v>8</v>
      </c>
      <c r="J14" s="4">
        <v>6</v>
      </c>
      <c r="K14" s="4">
        <v>4</v>
      </c>
      <c r="L14" s="4">
        <v>2</v>
      </c>
      <c r="M14" s="4">
        <v>0</v>
      </c>
      <c r="N14" s="4">
        <f t="shared" si="1"/>
        <v>0</v>
      </c>
      <c r="O14" s="4">
        <f t="shared" si="2"/>
        <v>0</v>
      </c>
      <c r="P14" s="4">
        <f t="shared" si="3"/>
        <v>0</v>
      </c>
      <c r="Q14" s="4">
        <f t="shared" si="4"/>
        <v>0</v>
      </c>
      <c r="R14" s="4">
        <f t="shared" si="5"/>
        <v>0</v>
      </c>
      <c r="S14" s="4">
        <f t="shared" si="6"/>
        <v>0</v>
      </c>
      <c r="T14" s="3">
        <f t="shared" si="7"/>
        <v>0</v>
      </c>
    </row>
    <row r="15" spans="1:21" ht="29.4" customHeight="1">
      <c r="A15" s="7" t="s">
        <v>24</v>
      </c>
      <c r="B15" s="4">
        <f>Fragebogen!B19</f>
        <v>0</v>
      </c>
      <c r="C15" s="4">
        <f>Fragebogen!C19</f>
        <v>0</v>
      </c>
      <c r="D15" s="4">
        <f>Fragebogen!D19</f>
        <v>0</v>
      </c>
      <c r="E15" s="4">
        <f>Fragebogen!E19</f>
        <v>0</v>
      </c>
      <c r="F15" s="4">
        <f>Fragebogen!F19</f>
        <v>0</v>
      </c>
      <c r="G15" s="4">
        <f>Fragebogen!G19</f>
        <v>0</v>
      </c>
      <c r="H15" s="4">
        <f>Fragebogen!H19</f>
        <v>0</v>
      </c>
      <c r="I15" s="4">
        <v>2</v>
      </c>
      <c r="J15" s="4">
        <v>4</v>
      </c>
      <c r="K15" s="4">
        <v>6</v>
      </c>
      <c r="L15" s="4">
        <v>8</v>
      </c>
      <c r="M15" s="4">
        <v>10</v>
      </c>
      <c r="N15" s="4">
        <f t="shared" si="1"/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S15" s="4">
        <f t="shared" si="6"/>
        <v>0</v>
      </c>
      <c r="T15" s="3">
        <f t="shared" si="7"/>
        <v>0</v>
      </c>
    </row>
    <row r="16" spans="1:21" ht="40.200000000000003" customHeight="1">
      <c r="A16" s="7" t="s">
        <v>25</v>
      </c>
      <c r="B16" s="4">
        <f>Fragebogen!B20</f>
        <v>0</v>
      </c>
      <c r="C16" s="4">
        <f>Fragebogen!C20</f>
        <v>0</v>
      </c>
      <c r="D16" s="4">
        <f>Fragebogen!D20</f>
        <v>0</v>
      </c>
      <c r="E16" s="4">
        <f>Fragebogen!E20</f>
        <v>0</v>
      </c>
      <c r="F16" s="4">
        <f>Fragebogen!F20</f>
        <v>0</v>
      </c>
      <c r="G16" s="4">
        <f>Fragebogen!G20</f>
        <v>0</v>
      </c>
      <c r="H16" s="4">
        <f>Fragebogen!H20</f>
        <v>0</v>
      </c>
      <c r="I16" s="4">
        <v>2</v>
      </c>
      <c r="J16" s="4">
        <v>4</v>
      </c>
      <c r="K16" s="4">
        <v>6</v>
      </c>
      <c r="L16" s="4">
        <v>8</v>
      </c>
      <c r="M16" s="4">
        <v>10</v>
      </c>
      <c r="N16" s="4">
        <f t="shared" si="1"/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S16" s="4">
        <f t="shared" si="6"/>
        <v>0</v>
      </c>
      <c r="T16" s="3">
        <f t="shared" si="7"/>
        <v>0</v>
      </c>
    </row>
    <row r="17" spans="1:21" ht="40.200000000000003" customHeight="1">
      <c r="A17" s="7" t="s">
        <v>36</v>
      </c>
      <c r="B17" s="4">
        <f>Fragebogen!B21</f>
        <v>0</v>
      </c>
      <c r="C17" s="4">
        <f>Fragebogen!C21</f>
        <v>0</v>
      </c>
      <c r="D17" s="4">
        <f>Fragebogen!D21</f>
        <v>0</v>
      </c>
      <c r="E17" s="4">
        <f>Fragebogen!E21</f>
        <v>0</v>
      </c>
      <c r="F17" s="4">
        <f>Fragebogen!F21</f>
        <v>0</v>
      </c>
      <c r="G17" s="4">
        <f>Fragebogen!G21</f>
        <v>0</v>
      </c>
      <c r="H17" s="4">
        <v>10</v>
      </c>
      <c r="I17" s="4">
        <v>8</v>
      </c>
      <c r="J17" s="4">
        <v>6</v>
      </c>
      <c r="K17" s="4">
        <v>4</v>
      </c>
      <c r="L17" s="4">
        <v>2</v>
      </c>
      <c r="M17" s="4">
        <v>0</v>
      </c>
      <c r="N17" s="4">
        <f t="shared" si="1"/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S17" s="4">
        <f t="shared" si="6"/>
        <v>0</v>
      </c>
      <c r="T17" s="3">
        <f t="shared" si="7"/>
        <v>0</v>
      </c>
    </row>
    <row r="18" spans="1:21" ht="31.8" customHeight="1">
      <c r="A18" s="7" t="s">
        <v>26</v>
      </c>
      <c r="B18" s="4">
        <f>Fragebogen!B22</f>
        <v>0</v>
      </c>
      <c r="C18" s="4">
        <f>Fragebogen!C22</f>
        <v>0</v>
      </c>
      <c r="D18" s="4">
        <f>Fragebogen!D22</f>
        <v>0</v>
      </c>
      <c r="E18" s="4">
        <f>Fragebogen!E22</f>
        <v>0</v>
      </c>
      <c r="F18" s="4">
        <f>Fragebogen!F22</f>
        <v>0</v>
      </c>
      <c r="G18" s="4">
        <f>Fragebogen!G22</f>
        <v>0</v>
      </c>
      <c r="H18" s="4">
        <f>Fragebogen!H22</f>
        <v>0</v>
      </c>
      <c r="I18" s="4">
        <v>2</v>
      </c>
      <c r="J18" s="4">
        <v>4</v>
      </c>
      <c r="K18" s="4">
        <v>6</v>
      </c>
      <c r="L18" s="4">
        <v>8</v>
      </c>
      <c r="M18" s="4">
        <v>10</v>
      </c>
      <c r="N18" s="4">
        <f t="shared" si="1"/>
        <v>0</v>
      </c>
      <c r="O18" s="4">
        <f t="shared" si="2"/>
        <v>0</v>
      </c>
      <c r="P18" s="4">
        <f t="shared" si="3"/>
        <v>0</v>
      </c>
      <c r="Q18" s="4">
        <f t="shared" si="4"/>
        <v>0</v>
      </c>
      <c r="R18" s="4">
        <f t="shared" si="5"/>
        <v>0</v>
      </c>
      <c r="S18" s="4">
        <f t="shared" si="6"/>
        <v>0</v>
      </c>
      <c r="T18" s="3">
        <f t="shared" si="7"/>
        <v>0</v>
      </c>
    </row>
    <row r="19" spans="1:21" ht="33" customHeight="1">
      <c r="A19" s="7" t="s">
        <v>27</v>
      </c>
      <c r="B19" s="4">
        <f>Fragebogen!B23</f>
        <v>0</v>
      </c>
      <c r="C19" s="4">
        <f>Fragebogen!C23</f>
        <v>0</v>
      </c>
      <c r="D19" s="4">
        <f>Fragebogen!D23</f>
        <v>0</v>
      </c>
      <c r="E19" s="4">
        <f>Fragebogen!E23</f>
        <v>0</v>
      </c>
      <c r="F19" s="4">
        <f>Fragebogen!F23</f>
        <v>0</v>
      </c>
      <c r="G19" s="4">
        <f>Fragebogen!G23</f>
        <v>0</v>
      </c>
      <c r="H19" s="4">
        <v>10</v>
      </c>
      <c r="I19" s="4">
        <v>8</v>
      </c>
      <c r="J19" s="4">
        <v>6</v>
      </c>
      <c r="K19" s="4">
        <v>4</v>
      </c>
      <c r="L19" s="4">
        <v>2</v>
      </c>
      <c r="M19" s="4">
        <v>0</v>
      </c>
      <c r="N19" s="4">
        <f t="shared" si="1"/>
        <v>0</v>
      </c>
      <c r="O19" s="4">
        <f t="shared" si="2"/>
        <v>0</v>
      </c>
      <c r="P19" s="4">
        <f t="shared" si="3"/>
        <v>0</v>
      </c>
      <c r="Q19" s="4">
        <f t="shared" si="4"/>
        <v>0</v>
      </c>
      <c r="R19" s="4">
        <f t="shared" si="5"/>
        <v>0</v>
      </c>
      <c r="S19" s="4">
        <f t="shared" si="6"/>
        <v>0</v>
      </c>
      <c r="T19" s="3">
        <f t="shared" si="7"/>
        <v>0</v>
      </c>
    </row>
    <row r="20" spans="1:21" ht="31.2" customHeight="1">
      <c r="A20" s="7" t="s">
        <v>28</v>
      </c>
      <c r="B20" s="4">
        <f>Fragebogen!B24</f>
        <v>0</v>
      </c>
      <c r="C20" s="4">
        <f>Fragebogen!C24</f>
        <v>0</v>
      </c>
      <c r="D20" s="4">
        <f>Fragebogen!D24</f>
        <v>0</v>
      </c>
      <c r="E20" s="4">
        <f>Fragebogen!E24</f>
        <v>0</v>
      </c>
      <c r="F20" s="4">
        <f>Fragebogen!F24</f>
        <v>0</v>
      </c>
      <c r="G20" s="4">
        <f>Fragebogen!G24</f>
        <v>0</v>
      </c>
      <c r="H20" s="4">
        <v>10</v>
      </c>
      <c r="I20" s="4">
        <v>8</v>
      </c>
      <c r="J20" s="4">
        <v>6</v>
      </c>
      <c r="K20" s="4">
        <v>4</v>
      </c>
      <c r="L20" s="4">
        <v>2</v>
      </c>
      <c r="M20" s="4">
        <v>0</v>
      </c>
      <c r="N20" s="4">
        <f t="shared" si="1"/>
        <v>0</v>
      </c>
      <c r="O20" s="4">
        <f t="shared" si="2"/>
        <v>0</v>
      </c>
      <c r="P20" s="4">
        <f t="shared" si="3"/>
        <v>0</v>
      </c>
      <c r="Q20" s="4">
        <f t="shared" si="4"/>
        <v>0</v>
      </c>
      <c r="R20" s="4">
        <f t="shared" si="5"/>
        <v>0</v>
      </c>
      <c r="S20" s="4">
        <f t="shared" si="6"/>
        <v>0</v>
      </c>
      <c r="T20" s="3">
        <f t="shared" si="7"/>
        <v>0</v>
      </c>
    </row>
    <row r="21" spans="1:21" ht="29.4" customHeight="1">
      <c r="A21" s="7" t="s">
        <v>29</v>
      </c>
      <c r="B21" s="4">
        <f>Fragebogen!B25</f>
        <v>0</v>
      </c>
      <c r="C21" s="4">
        <f>Fragebogen!C25</f>
        <v>0</v>
      </c>
      <c r="D21" s="4">
        <f>Fragebogen!D25</f>
        <v>0</v>
      </c>
      <c r="E21" s="4">
        <f>Fragebogen!E25</f>
        <v>0</v>
      </c>
      <c r="F21" s="4">
        <f>Fragebogen!F25</f>
        <v>0</v>
      </c>
      <c r="G21" s="4">
        <f>Fragebogen!G25</f>
        <v>0</v>
      </c>
      <c r="H21" s="4">
        <v>10</v>
      </c>
      <c r="I21" s="4">
        <v>8</v>
      </c>
      <c r="J21" s="4">
        <v>6</v>
      </c>
      <c r="K21" s="4">
        <v>4</v>
      </c>
      <c r="L21" s="4">
        <v>2</v>
      </c>
      <c r="M21" s="4">
        <v>0</v>
      </c>
      <c r="N21" s="4">
        <f t="shared" si="1"/>
        <v>0</v>
      </c>
      <c r="O21" s="4">
        <f t="shared" si="2"/>
        <v>0</v>
      </c>
      <c r="P21" s="4">
        <f t="shared" si="3"/>
        <v>0</v>
      </c>
      <c r="Q21" s="4">
        <f t="shared" si="4"/>
        <v>0</v>
      </c>
      <c r="R21" s="4">
        <f t="shared" si="5"/>
        <v>0</v>
      </c>
      <c r="S21" s="4">
        <f t="shared" si="6"/>
        <v>0</v>
      </c>
      <c r="T21" s="3">
        <f t="shared" si="7"/>
        <v>0</v>
      </c>
    </row>
    <row r="22" spans="1:21" ht="34.799999999999997" customHeight="1">
      <c r="A22" s="7" t="s">
        <v>30</v>
      </c>
      <c r="B22" s="4">
        <f>Fragebogen!B26</f>
        <v>0</v>
      </c>
      <c r="C22" s="4">
        <f>Fragebogen!C26</f>
        <v>0</v>
      </c>
      <c r="D22" s="4">
        <f>Fragebogen!D26</f>
        <v>0</v>
      </c>
      <c r="E22" s="4">
        <f>Fragebogen!E26</f>
        <v>0</v>
      </c>
      <c r="F22" s="4">
        <f>Fragebogen!F26</f>
        <v>0</v>
      </c>
      <c r="G22" s="4">
        <f>Fragebogen!G26</f>
        <v>0</v>
      </c>
      <c r="H22" s="4">
        <v>10</v>
      </c>
      <c r="I22" s="4">
        <v>8</v>
      </c>
      <c r="J22" s="4">
        <v>6</v>
      </c>
      <c r="K22" s="4">
        <v>4</v>
      </c>
      <c r="L22" s="4">
        <v>2</v>
      </c>
      <c r="M22" s="4">
        <v>0</v>
      </c>
      <c r="N22" s="4">
        <f t="shared" si="1"/>
        <v>0</v>
      </c>
      <c r="O22" s="4">
        <f t="shared" si="2"/>
        <v>0</v>
      </c>
      <c r="P22" s="4">
        <f t="shared" si="3"/>
        <v>0</v>
      </c>
      <c r="Q22" s="4">
        <f t="shared" si="4"/>
        <v>0</v>
      </c>
      <c r="R22" s="4">
        <f t="shared" si="5"/>
        <v>0</v>
      </c>
      <c r="S22" s="4">
        <f t="shared" si="6"/>
        <v>0</v>
      </c>
      <c r="T22" s="3">
        <f t="shared" si="7"/>
        <v>0</v>
      </c>
    </row>
    <row r="23" spans="1:21" ht="40.200000000000003" customHeight="1">
      <c r="A23" s="7" t="s">
        <v>31</v>
      </c>
      <c r="B23" s="4">
        <f>Fragebogen!B27</f>
        <v>0</v>
      </c>
      <c r="C23" s="4">
        <f>Fragebogen!C27</f>
        <v>0</v>
      </c>
      <c r="D23" s="4">
        <f>Fragebogen!D27</f>
        <v>0</v>
      </c>
      <c r="E23" s="4">
        <f>Fragebogen!E27</f>
        <v>0</v>
      </c>
      <c r="F23" s="4">
        <f>Fragebogen!F27</f>
        <v>0</v>
      </c>
      <c r="G23" s="4">
        <f>Fragebogen!G27</f>
        <v>0</v>
      </c>
      <c r="H23" s="4">
        <v>10</v>
      </c>
      <c r="I23" s="4">
        <v>8</v>
      </c>
      <c r="J23" s="4">
        <v>6</v>
      </c>
      <c r="K23" s="4">
        <v>4</v>
      </c>
      <c r="L23" s="4">
        <v>2</v>
      </c>
      <c r="M23" s="4">
        <v>0</v>
      </c>
      <c r="N23" s="4">
        <f t="shared" si="1"/>
        <v>0</v>
      </c>
      <c r="O23" s="4">
        <f t="shared" si="2"/>
        <v>0</v>
      </c>
      <c r="P23" s="4">
        <f t="shared" si="3"/>
        <v>0</v>
      </c>
      <c r="Q23" s="4">
        <f t="shared" si="4"/>
        <v>0</v>
      </c>
      <c r="R23" s="4">
        <f t="shared" si="5"/>
        <v>0</v>
      </c>
      <c r="S23" s="4">
        <f t="shared" si="6"/>
        <v>0</v>
      </c>
      <c r="T23" s="3">
        <f t="shared" si="7"/>
        <v>0</v>
      </c>
    </row>
    <row r="24" spans="1:21" ht="31.8" customHeight="1">
      <c r="A24" s="7" t="s">
        <v>32</v>
      </c>
      <c r="B24" s="4">
        <f>Fragebogen!B28</f>
        <v>0</v>
      </c>
      <c r="C24" s="4">
        <f>Fragebogen!C28</f>
        <v>0</v>
      </c>
      <c r="D24" s="4">
        <f>Fragebogen!D28</f>
        <v>0</v>
      </c>
      <c r="E24" s="4">
        <f>Fragebogen!E28</f>
        <v>0</v>
      </c>
      <c r="F24" s="4">
        <f>Fragebogen!F28</f>
        <v>0</v>
      </c>
      <c r="G24" s="4">
        <f>Fragebogen!G28</f>
        <v>0</v>
      </c>
      <c r="H24" s="4">
        <f>Fragebogen!H28</f>
        <v>0</v>
      </c>
      <c r="I24" s="4">
        <v>2</v>
      </c>
      <c r="J24" s="4">
        <v>4</v>
      </c>
      <c r="K24" s="4">
        <v>6</v>
      </c>
      <c r="L24" s="4">
        <v>8</v>
      </c>
      <c r="M24" s="4">
        <v>10</v>
      </c>
      <c r="N24" s="4">
        <f t="shared" si="1"/>
        <v>0</v>
      </c>
      <c r="O24" s="4">
        <f t="shared" si="2"/>
        <v>0</v>
      </c>
      <c r="P24" s="4">
        <f t="shared" si="3"/>
        <v>0</v>
      </c>
      <c r="Q24" s="4">
        <f t="shared" si="4"/>
        <v>0</v>
      </c>
      <c r="R24" s="4">
        <f t="shared" si="5"/>
        <v>0</v>
      </c>
      <c r="S24" s="4">
        <f t="shared" si="6"/>
        <v>0</v>
      </c>
      <c r="T24" s="3">
        <f t="shared" si="7"/>
        <v>0</v>
      </c>
    </row>
    <row r="25" spans="1:21" ht="30" customHeight="1">
      <c r="A25" s="7" t="s">
        <v>33</v>
      </c>
      <c r="B25" s="4">
        <f>Fragebogen!B29</f>
        <v>0</v>
      </c>
      <c r="C25" s="4">
        <f>Fragebogen!C29</f>
        <v>0</v>
      </c>
      <c r="D25" s="4">
        <f>Fragebogen!D29</f>
        <v>0</v>
      </c>
      <c r="E25" s="4">
        <f>Fragebogen!E29</f>
        <v>0</v>
      </c>
      <c r="F25" s="4">
        <f>Fragebogen!F29</f>
        <v>0</v>
      </c>
      <c r="G25" s="4">
        <f>Fragebogen!G29</f>
        <v>0</v>
      </c>
      <c r="H25" s="4">
        <f>Fragebogen!H29</f>
        <v>0</v>
      </c>
      <c r="I25" s="4">
        <v>2</v>
      </c>
      <c r="J25" s="4">
        <v>4</v>
      </c>
      <c r="K25" s="4">
        <v>6</v>
      </c>
      <c r="L25" s="4">
        <v>8</v>
      </c>
      <c r="M25" s="4">
        <v>10</v>
      </c>
      <c r="N25" s="4">
        <f t="shared" si="1"/>
        <v>0</v>
      </c>
      <c r="O25" s="4">
        <f t="shared" si="2"/>
        <v>0</v>
      </c>
      <c r="P25" s="4">
        <f t="shared" si="3"/>
        <v>0</v>
      </c>
      <c r="Q25" s="4">
        <f t="shared" si="4"/>
        <v>0</v>
      </c>
      <c r="R25" s="4">
        <f t="shared" si="5"/>
        <v>0</v>
      </c>
      <c r="S25" s="4">
        <f t="shared" si="6"/>
        <v>0</v>
      </c>
      <c r="T25" s="3">
        <f t="shared" si="7"/>
        <v>0</v>
      </c>
    </row>
    <row r="26" spans="1:21" ht="30" customHeight="1">
      <c r="A26" s="7" t="s">
        <v>34</v>
      </c>
      <c r="B26" s="4">
        <f>Fragebogen!B30</f>
        <v>0</v>
      </c>
      <c r="C26" s="4">
        <f>Fragebogen!C30</f>
        <v>0</v>
      </c>
      <c r="D26" s="4">
        <f>Fragebogen!D30</f>
        <v>0</v>
      </c>
      <c r="E26" s="4">
        <f>Fragebogen!E30</f>
        <v>0</v>
      </c>
      <c r="F26" s="4">
        <f>Fragebogen!F30</f>
        <v>0</v>
      </c>
      <c r="G26" s="4">
        <f>Fragebogen!G30</f>
        <v>0</v>
      </c>
      <c r="H26" s="4">
        <f>Fragebogen!H30</f>
        <v>0</v>
      </c>
      <c r="I26" s="4">
        <v>2</v>
      </c>
      <c r="J26" s="4">
        <v>4</v>
      </c>
      <c r="K26" s="4">
        <v>6</v>
      </c>
      <c r="L26" s="4">
        <v>8</v>
      </c>
      <c r="M26" s="4">
        <v>10</v>
      </c>
      <c r="N26" s="4">
        <f t="shared" si="1"/>
        <v>0</v>
      </c>
      <c r="O26" s="4">
        <f t="shared" si="2"/>
        <v>0</v>
      </c>
      <c r="P26" s="4">
        <f t="shared" si="3"/>
        <v>0</v>
      </c>
      <c r="Q26" s="4">
        <f t="shared" si="4"/>
        <v>0</v>
      </c>
      <c r="R26" s="4">
        <f t="shared" si="5"/>
        <v>0</v>
      </c>
      <c r="S26" s="4">
        <f t="shared" si="6"/>
        <v>0</v>
      </c>
      <c r="T26" s="3">
        <f t="shared" si="7"/>
        <v>0</v>
      </c>
    </row>
    <row r="27" spans="1:21" ht="30" customHeight="1">
      <c r="A27" s="7" t="s">
        <v>35</v>
      </c>
      <c r="B27" s="4">
        <f>Fragebogen!B31</f>
        <v>0</v>
      </c>
      <c r="C27" s="4">
        <f>Fragebogen!C31</f>
        <v>0</v>
      </c>
      <c r="D27" s="4">
        <f>Fragebogen!D31</f>
        <v>0</v>
      </c>
      <c r="E27" s="4">
        <f>Fragebogen!E31</f>
        <v>0</v>
      </c>
      <c r="F27" s="4">
        <f>Fragebogen!F31</f>
        <v>0</v>
      </c>
      <c r="G27" s="4">
        <f>Fragebogen!G31</f>
        <v>0</v>
      </c>
      <c r="H27" s="4">
        <f>Fragebogen!H31</f>
        <v>0</v>
      </c>
      <c r="I27" s="4">
        <v>2</v>
      </c>
      <c r="J27" s="4">
        <v>4</v>
      </c>
      <c r="K27" s="4">
        <v>6</v>
      </c>
      <c r="L27" s="4">
        <v>8</v>
      </c>
      <c r="M27" s="4">
        <v>10</v>
      </c>
      <c r="N27" s="4">
        <f t="shared" si="1"/>
        <v>0</v>
      </c>
      <c r="O27" s="4">
        <f t="shared" si="2"/>
        <v>0</v>
      </c>
      <c r="P27" s="4">
        <f t="shared" si="3"/>
        <v>0</v>
      </c>
      <c r="Q27" s="4">
        <f t="shared" si="4"/>
        <v>0</v>
      </c>
      <c r="R27" s="4">
        <f t="shared" si="5"/>
        <v>0</v>
      </c>
      <c r="S27" s="4">
        <f t="shared" si="6"/>
        <v>0</v>
      </c>
      <c r="T27" s="3">
        <f t="shared" si="7"/>
        <v>0</v>
      </c>
    </row>
    <row r="28" spans="1:21" ht="33" customHeight="1">
      <c r="A28" s="12" t="s">
        <v>37</v>
      </c>
      <c r="B28" s="13" t="s">
        <v>38</v>
      </c>
      <c r="C28" s="13" t="s">
        <v>41</v>
      </c>
      <c r="D28" s="14" t="s">
        <v>39</v>
      </c>
      <c r="E28" s="14" t="s">
        <v>42</v>
      </c>
      <c r="F28" s="15" t="s">
        <v>40</v>
      </c>
      <c r="G28" s="16" t="s">
        <v>43</v>
      </c>
      <c r="H28" s="20"/>
      <c r="I28" s="20"/>
      <c r="J28" s="20"/>
      <c r="K28" s="20"/>
      <c r="L28" s="20"/>
      <c r="M28" s="20"/>
      <c r="N28" s="4"/>
      <c r="O28" s="4"/>
      <c r="P28" s="4"/>
      <c r="Q28" s="4"/>
      <c r="R28" s="4"/>
      <c r="S28" s="4"/>
      <c r="U28" s="2">
        <f>SUM(T2:T27)</f>
        <v>0</v>
      </c>
    </row>
    <row r="29" spans="1:21" ht="30" customHeight="1">
      <c r="U29" s="22">
        <f>U28/250</f>
        <v>0</v>
      </c>
    </row>
  </sheetData>
  <mergeCells count="2">
    <mergeCell ref="H1:M1"/>
    <mergeCell ref="N1:S1"/>
  </mergeCells>
  <hyperlinks>
    <hyperlink ref="A1" r:id="rId1"/>
  </hyperlinks>
  <printOptions horizontalCentered="1" gridLines="1"/>
  <pageMargins left="0.17" right="0.17" top="1.36" bottom="0.66" header="0.51181102362204722" footer="0.28000000000000003"/>
  <pageSetup paperSize="9" scale="95" orientation="landscape" r:id="rId2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Fragebogen</vt:lpstr>
      <vt:lpstr>Auswertung</vt:lpstr>
      <vt:lpstr>Berechnung</vt:lpstr>
    </vt:vector>
  </TitlesOfParts>
  <Company>ThinkSimple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Fragebogen für den TS-Index(R)</dc:title>
  <dc:creator>Dr. Karl de Molina, 089 / 930 86 - 280</dc:creator>
  <cp:lastModifiedBy>ThinkSimple</cp:lastModifiedBy>
  <cp:lastPrinted>2010-11-21T17:23:10Z</cp:lastPrinted>
  <dcterms:created xsi:type="dcterms:W3CDTF">2004-05-10T14:01:55Z</dcterms:created>
  <dcterms:modified xsi:type="dcterms:W3CDTF">2015-09-03T16:22:55Z</dcterms:modified>
</cp:coreProperties>
</file>